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540"/>
  </bookViews>
  <sheets>
    <sheet name="亳芜" sheetId="3" r:id="rId1"/>
  </sheets>
  <calcPr calcId="125725"/>
</workbook>
</file>

<file path=xl/calcChain.xml><?xml version="1.0" encoding="utf-8"?>
<calcChain xmlns="http://schemas.openxmlformats.org/spreadsheetml/2006/main">
  <c r="A46" i="3"/>
  <c r="A45"/>
  <c r="A41"/>
  <c r="A39"/>
  <c r="A34"/>
  <c r="A32"/>
  <c r="A29"/>
  <c r="A27"/>
  <c r="A23"/>
  <c r="A17"/>
  <c r="A10"/>
  <c r="A9"/>
  <c r="A8"/>
  <c r="A7"/>
  <c r="A4"/>
</calcChain>
</file>

<file path=xl/sharedStrings.xml><?xml version="1.0" encoding="utf-8"?>
<sst xmlns="http://schemas.openxmlformats.org/spreadsheetml/2006/main" count="294" uniqueCount="190">
  <si>
    <t>序
号</t>
  </si>
  <si>
    <t>企业名称</t>
  </si>
  <si>
    <t>单位地址</t>
  </si>
  <si>
    <t>岗位名称</t>
  </si>
  <si>
    <t>需求人数</t>
  </si>
  <si>
    <t>岗位条件</t>
  </si>
  <si>
    <t>岗位
性质</t>
  </si>
  <si>
    <t>薪资待遇</t>
  </si>
  <si>
    <t>联系人</t>
  </si>
  <si>
    <t>联系电话</t>
  </si>
  <si>
    <t>学历要求</t>
  </si>
  <si>
    <t>任职要求</t>
  </si>
  <si>
    <t>试用期</t>
  </si>
  <si>
    <t>转正后</t>
  </si>
  <si>
    <t>普工类</t>
  </si>
  <si>
    <t>生产负责人</t>
  </si>
  <si>
    <t>大专及以上</t>
  </si>
  <si>
    <t>技工类</t>
  </si>
  <si>
    <t>会计</t>
  </si>
  <si>
    <t>普工</t>
  </si>
  <si>
    <t>初中及以上</t>
  </si>
  <si>
    <t>行政文员</t>
  </si>
  <si>
    <t>质量管理员</t>
  </si>
  <si>
    <t>中专及以上</t>
  </si>
  <si>
    <t>文员</t>
  </si>
  <si>
    <t>销售内勤</t>
  </si>
  <si>
    <t>2500元/月</t>
  </si>
  <si>
    <t>车间工人</t>
  </si>
  <si>
    <t>本科及以上</t>
  </si>
  <si>
    <t>中专以上</t>
  </si>
  <si>
    <t>不限</t>
  </si>
  <si>
    <t>有经验者优先</t>
  </si>
  <si>
    <t>车间主任</t>
  </si>
  <si>
    <t>大专以上</t>
  </si>
  <si>
    <t>仓库管理员</t>
  </si>
  <si>
    <t>采购员</t>
  </si>
  <si>
    <t>陈经理</t>
  </si>
  <si>
    <t>操作工</t>
  </si>
  <si>
    <t>行政专员</t>
  </si>
  <si>
    <t>学历不限</t>
  </si>
  <si>
    <t>刘经理</t>
  </si>
  <si>
    <t>仓库主管</t>
  </si>
  <si>
    <t>安徽斯力泰集团</t>
  </si>
  <si>
    <t>亳州市亳芜产业园区临园西路与汤王大道交叉口向西150米</t>
  </si>
  <si>
    <t>年龄在50周岁以下，有管理经验优先</t>
  </si>
  <si>
    <t>工资为正式职工的80%（最低）</t>
  </si>
  <si>
    <t>2000-4000元/月</t>
  </si>
  <si>
    <t>办公室</t>
  </si>
  <si>
    <t>0550-2805666</t>
  </si>
  <si>
    <t>资料员</t>
  </si>
  <si>
    <t>熟练电脑操作</t>
  </si>
  <si>
    <t>2000-3000元/月</t>
  </si>
  <si>
    <t>0550-2805667</t>
  </si>
  <si>
    <t>生产工人</t>
  </si>
  <si>
    <t>年龄在45周岁以下</t>
  </si>
  <si>
    <t>0550-2805668</t>
  </si>
  <si>
    <t>安徽万花草生物科技有限公司</t>
  </si>
  <si>
    <t>安徽省亳州市高新区亳芜产业园漆园路898号</t>
  </si>
  <si>
    <t>食品/药品检验检测类</t>
  </si>
  <si>
    <t>化学、生物、食品相关</t>
  </si>
  <si>
    <t>试用期1-3个月有经验者可无试用期，工资为正式职工的90%（最低）</t>
  </si>
  <si>
    <t>3000-4000元/月</t>
  </si>
  <si>
    <t>魏总</t>
  </si>
  <si>
    <t>安徽省中联新型材料有限公司</t>
  </si>
  <si>
    <t>安徽省亳州市亳芜现代产业园区月季路99号中联公司</t>
  </si>
  <si>
    <t>混凝土试验员、操作员和调度员</t>
  </si>
  <si>
    <t>高中以上</t>
  </si>
  <si>
    <t>22-35岁左右的男性，有工作经验者优先，试用期3个月</t>
  </si>
  <si>
    <t>经试用合格发放转正工资：底薪+提成，4000-6000元/月，24小时两班倒，五险</t>
  </si>
  <si>
    <t>赵经理</t>
  </si>
  <si>
    <t>安徽省东昕食品有限公司</t>
  </si>
  <si>
    <t>亳芜园区亳芜大道1299号</t>
  </si>
  <si>
    <t>能熟练使用办公软件</t>
  </si>
  <si>
    <t>3200-4000元/月</t>
  </si>
  <si>
    <t xml:space="preserve">荣经理 </t>
  </si>
  <si>
    <t>18056805880</t>
  </si>
  <si>
    <t>安徽鑫泰药业有限公司</t>
  </si>
  <si>
    <t>亳芜现代产业园区，茴香路269号</t>
  </si>
  <si>
    <t>采购经理</t>
  </si>
  <si>
    <t>1、负责公司中药材采购工作，包括：询价、比价、签定采购合同、验收、评估及反馈汇总工作；2、调查、分析，确定需要和采购时机；3、制定优化采购流程，控制采购质量与成本；4、组织对供应商进行评估、认证、管理及考核</t>
  </si>
  <si>
    <t>试用期1-2个月有经验者可无试用期，工资为正式职工的80%（最低）</t>
  </si>
  <si>
    <t>4000-5000元/月</t>
  </si>
  <si>
    <t>吴总：</t>
  </si>
  <si>
    <t>15551585958</t>
  </si>
  <si>
    <t>2600-3500元/月</t>
  </si>
  <si>
    <t>采购内勤</t>
  </si>
  <si>
    <t>协助采购日常工作</t>
  </si>
  <si>
    <t>2500-3500元/月</t>
  </si>
  <si>
    <t>1、负责仓库日常物资的验收、入库、码放、保管、盘点、对账等工作；3、负责仓库日常物资的拣选、复核、装车及发运工作；4、负责保持仓内货品和环境的清洁、整齐和卫生工作；5、负责相关单证的保管与存档；6、仓库数据的统计、存档、帐务和系统数据的输入；7、领导交办的其它事宜</t>
  </si>
  <si>
    <t>3500-5000元/月</t>
  </si>
  <si>
    <t>协助销售日常工作</t>
  </si>
  <si>
    <t>送货员</t>
  </si>
  <si>
    <t>有C1及以上驾驶证，男性，20-45岁</t>
  </si>
  <si>
    <t>3000-5000元/月</t>
  </si>
  <si>
    <t>50岁以下，身体健康</t>
  </si>
  <si>
    <t>安徽鑫大宅门业责任有限公司</t>
  </si>
  <si>
    <t>亳芜现代产业园区，亳芜大道与105国道交叉口</t>
  </si>
  <si>
    <t>吃苦耐劳，团结一心，有目标理想</t>
  </si>
  <si>
    <t>试用期1个月工资为正式工资的80%</t>
  </si>
  <si>
    <t>3000-6000元/月</t>
  </si>
  <si>
    <t>任经理</t>
  </si>
  <si>
    <t>CAD</t>
  </si>
  <si>
    <t>焊工</t>
  </si>
  <si>
    <t>3500-6000元/月</t>
  </si>
  <si>
    <t>喷漆</t>
  </si>
  <si>
    <t>钣金工</t>
  </si>
  <si>
    <t>技术人员</t>
  </si>
  <si>
    <t>亳州广源堂中药饮片有限公司</t>
  </si>
  <si>
    <t>汤王大道和月季路交叉口西100米</t>
  </si>
  <si>
    <t>2660-4000元/月</t>
  </si>
  <si>
    <t>2800-3500元/月</t>
  </si>
  <si>
    <t>有资格证备案者优先</t>
  </si>
  <si>
    <t>4000-6000元/月</t>
  </si>
  <si>
    <t>QA主管</t>
  </si>
  <si>
    <t>有主管工作经验一年以上</t>
  </si>
  <si>
    <t>安徽华希电力科技有限公司</t>
  </si>
  <si>
    <t>亳芜产业园区孵化楼1号楼</t>
  </si>
  <si>
    <t>电气设备安装人员</t>
  </si>
  <si>
    <t>1、从事高低压电气成套设备生产制造及安装等相关工作2年以上，有电工入网作业证，；
2、能够独立完成高低压成套设备部分器件与线路的现场改造工作；
3、具有电气自动化系统设计，安装，调试经验，有电气成套工作优先考虑</t>
  </si>
  <si>
    <t>试用期3个月，工资为正式工资的80%</t>
  </si>
  <si>
    <t>19965981556</t>
  </si>
  <si>
    <t>电气工程师</t>
  </si>
  <si>
    <t>1、电气中级以上专业职称；
2、熟悉验收规范及地方法规，了解施工工艺及施工流程；
3、责任心强，认同企业文化。
4、具备EMC方面的知识及经验，熟悉ISO9000体系与设计开发流程；
5、熟悉电气布线、电气控制柜设计、电气部件选型</t>
  </si>
  <si>
    <t>6000-10000元/月</t>
  </si>
  <si>
    <t>安徽豆天下餐饮管理有限公司</t>
  </si>
  <si>
    <t>亳州市亳芜产业园区汤王大道以东、菁华路以西、茴香路以南</t>
  </si>
  <si>
    <t>工程管培生</t>
  </si>
  <si>
    <t>CAD操作熟练</t>
  </si>
  <si>
    <t>试用期1个月工资为正式工资的90%</t>
  </si>
  <si>
    <t>3800-4500元/月</t>
  </si>
  <si>
    <t>王总</t>
  </si>
  <si>
    <t>市场管培生</t>
  </si>
  <si>
    <t>PS等图片编辑软件操作熟练，有一定的文案编辑能力，有企划、新媒体运营从业经验者优先</t>
  </si>
  <si>
    <t>运营管培生（储备店长）</t>
  </si>
  <si>
    <t>愿意从事餐饮行业</t>
  </si>
  <si>
    <t>安徽省米思蛋糕有限责任公司（工厂及门店）</t>
  </si>
  <si>
    <t>亳州芜湖现代产业园区纬三路以南、汤王大道以西101</t>
  </si>
  <si>
    <t>45岁以下，能吃苦耐劳，服从管理</t>
  </si>
  <si>
    <t>2500-3500元/月，管吃住</t>
  </si>
  <si>
    <t>祁经理</t>
  </si>
  <si>
    <t>15556766692</t>
  </si>
  <si>
    <t>店员/收银员/裱花学徒/现烤学徒/现烤师</t>
  </si>
  <si>
    <t>30岁以下，能吃苦耐劳，服从管理</t>
  </si>
  <si>
    <t>底薪2300+元/月充值提成+业绩提成</t>
  </si>
  <si>
    <t>安徽铜关静道坊养生食品有限公司</t>
  </si>
  <si>
    <t>安徽省亳州市亳芜园区汤王大道2777号</t>
  </si>
  <si>
    <t>记账会计</t>
  </si>
  <si>
    <t>熟练掌握办公软件</t>
  </si>
  <si>
    <t>黄经理</t>
  </si>
  <si>
    <t>吃苦耐劳</t>
  </si>
  <si>
    <t>食品相关专业，两年以上生产现场管理经验；吃苦耐劳，拥有较强的执行力及应变能力</t>
  </si>
  <si>
    <t>5000-8000元/月</t>
  </si>
  <si>
    <t>质量管理及食品相关专业或一年以上食品行业检验工作经验；熟练使用办公软件；文字功底较好</t>
  </si>
  <si>
    <t>3500-4500元/月</t>
  </si>
  <si>
    <t>年龄18-45周岁，吃苦耐劳</t>
  </si>
  <si>
    <t>3000-4500元/月</t>
  </si>
  <si>
    <t>安徽亳塑包装有限公司</t>
  </si>
  <si>
    <t>亳州市亳芜产业园区汤王大道2888-16号</t>
  </si>
  <si>
    <t>机械维修</t>
  </si>
  <si>
    <t>机械相关专业-男性</t>
  </si>
  <si>
    <t>孟经理：</t>
  </si>
  <si>
    <t>专业不限</t>
  </si>
  <si>
    <t>3000-3500元/月</t>
  </si>
  <si>
    <t>安徽胜鑫唐电力工程有限公司</t>
  </si>
  <si>
    <t>亳州市亳芜产业园区合欢路76号标准化厂房2期1#</t>
  </si>
  <si>
    <t>人力专员</t>
  </si>
  <si>
    <t>人力资源管理相关，熟悉劳动关系、薪酬绩效、保险福利、招聘培训、企业资质、资产设施等方面的法规政策、管理理论及应用方法</t>
  </si>
  <si>
    <t>试用期1个月工资为3000元/月</t>
  </si>
  <si>
    <t>韩女士</t>
  </si>
  <si>
    <t>13605689705</t>
  </si>
  <si>
    <t>预算员</t>
  </si>
  <si>
    <t>工程管理、工程造价相关</t>
  </si>
  <si>
    <t>3600-6000元/月</t>
  </si>
  <si>
    <t>行政管理、工商管理、中文、新闻学。（五官端正、形象气质佳，懂得商务礼仪，具备良好的行政能力）</t>
  </si>
  <si>
    <t xml:space="preserve">专业不限，熟练电脑操作最佳   </t>
  </si>
  <si>
    <t>亳州国祯生物质热电有限公司</t>
  </si>
  <si>
    <t>亳州市亳芜现代产业园区月季路</t>
  </si>
  <si>
    <t>生产运行人员</t>
  </si>
  <si>
    <t>发电厂及相关专业</t>
  </si>
  <si>
    <t>3000-5000元/月另外有年终奖、五险一金和体检、旅游等企业福利</t>
  </si>
  <si>
    <t>边经理</t>
  </si>
  <si>
    <t xml:space="preserve"> 13965789024</t>
  </si>
  <si>
    <t>亳州迪科数金科技有限公司</t>
  </si>
  <si>
    <t>亳州市亳芜现代产业园区合欢路76号标准化厂7号楼</t>
  </si>
  <si>
    <t>中信银行客服</t>
  </si>
  <si>
    <t>会一般电脑操作，有较好的的语言沟通能力</t>
  </si>
  <si>
    <t>贾经理</t>
  </si>
  <si>
    <t>银行客服</t>
  </si>
  <si>
    <t>4000-8000元/月</t>
  </si>
  <si>
    <t>亳芜现代产业园2021年重点企业招工计划一览表</t>
    <phoneticPr fontId="5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</si>
</sst>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b/>
      <sz val="36"/>
      <color theme="1"/>
      <name val="宋体"/>
      <charset val="134"/>
      <scheme val="major"/>
    </font>
    <font>
      <b/>
      <sz val="16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47"/>
  <sheetViews>
    <sheetView tabSelected="1" workbookViewId="0">
      <selection sqref="A1:L1"/>
    </sheetView>
  </sheetViews>
  <sheetFormatPr defaultColWidth="9" defaultRowHeight="14.25"/>
  <cols>
    <col min="1" max="1" width="4.5" customWidth="1"/>
    <col min="2" max="2" width="13" customWidth="1"/>
    <col min="3" max="3" width="20.5" customWidth="1"/>
    <col min="4" max="5" width="13" customWidth="1"/>
    <col min="6" max="6" width="7.5" customWidth="1"/>
    <col min="7" max="7" width="45" customWidth="1"/>
    <col min="8" max="8" width="7.5" customWidth="1"/>
    <col min="9" max="9" width="23.875" customWidth="1"/>
    <col min="10" max="10" width="15.625" customWidth="1"/>
    <col min="11" max="11" width="10" customWidth="1"/>
    <col min="12" max="12" width="13.875" customWidth="1"/>
  </cols>
  <sheetData>
    <row r="1" spans="1:12" ht="46.5">
      <c r="A1" s="11" t="s">
        <v>189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/>
      <c r="H2" s="9" t="s">
        <v>6</v>
      </c>
      <c r="I2" s="9" t="s">
        <v>7</v>
      </c>
      <c r="J2" s="9"/>
      <c r="K2" s="9" t="s">
        <v>8</v>
      </c>
      <c r="L2" s="9" t="s">
        <v>9</v>
      </c>
    </row>
    <row r="3" spans="1:12" ht="40.5">
      <c r="A3" s="9"/>
      <c r="B3" s="9"/>
      <c r="C3" s="9"/>
      <c r="D3" s="9"/>
      <c r="E3" s="9"/>
      <c r="F3" s="1" t="s">
        <v>10</v>
      </c>
      <c r="G3" s="1" t="s">
        <v>11</v>
      </c>
      <c r="H3" s="9"/>
      <c r="I3" s="1" t="s">
        <v>12</v>
      </c>
      <c r="J3" s="1" t="s">
        <v>13</v>
      </c>
      <c r="K3" s="9"/>
      <c r="L3" s="9"/>
    </row>
    <row r="4" spans="1:12">
      <c r="A4" s="6">
        <f>COUNT($A$2:A3)+1</f>
        <v>1</v>
      </c>
      <c r="B4" s="6" t="s">
        <v>42</v>
      </c>
      <c r="C4" s="6" t="s">
        <v>43</v>
      </c>
      <c r="D4" s="2" t="s">
        <v>34</v>
      </c>
      <c r="E4" s="2">
        <v>4</v>
      </c>
      <c r="F4" s="2" t="s">
        <v>30</v>
      </c>
      <c r="G4" s="2" t="s">
        <v>44</v>
      </c>
      <c r="H4" s="2" t="s">
        <v>14</v>
      </c>
      <c r="I4" s="6" t="s">
        <v>45</v>
      </c>
      <c r="J4" s="2" t="s">
        <v>46</v>
      </c>
      <c r="K4" s="6" t="s">
        <v>47</v>
      </c>
      <c r="L4" s="4" t="s">
        <v>48</v>
      </c>
    </row>
    <row r="5" spans="1:12">
      <c r="A5" s="6"/>
      <c r="B5" s="6"/>
      <c r="C5" s="6"/>
      <c r="D5" s="2" t="s">
        <v>49</v>
      </c>
      <c r="E5" s="2">
        <v>2</v>
      </c>
      <c r="F5" s="2" t="s">
        <v>30</v>
      </c>
      <c r="G5" s="2" t="s">
        <v>50</v>
      </c>
      <c r="H5" s="2" t="s">
        <v>14</v>
      </c>
      <c r="I5" s="6"/>
      <c r="J5" s="2" t="s">
        <v>51</v>
      </c>
      <c r="K5" s="6"/>
      <c r="L5" s="4" t="s">
        <v>52</v>
      </c>
    </row>
    <row r="6" spans="1:12">
      <c r="A6" s="6"/>
      <c r="B6" s="6"/>
      <c r="C6" s="6"/>
      <c r="D6" s="2" t="s">
        <v>53</v>
      </c>
      <c r="E6" s="2">
        <v>10</v>
      </c>
      <c r="F6" s="2" t="s">
        <v>30</v>
      </c>
      <c r="G6" s="2" t="s">
        <v>54</v>
      </c>
      <c r="H6" s="2" t="s">
        <v>14</v>
      </c>
      <c r="I6" s="6"/>
      <c r="J6" s="2" t="s">
        <v>46</v>
      </c>
      <c r="K6" s="6"/>
      <c r="L6" s="4" t="s">
        <v>55</v>
      </c>
    </row>
    <row r="7" spans="1:12" ht="42.75">
      <c r="A7" s="2">
        <f>COUNT($A$2:A6)+1</f>
        <v>2</v>
      </c>
      <c r="B7" s="2" t="s">
        <v>56</v>
      </c>
      <c r="C7" s="2" t="s">
        <v>57</v>
      </c>
      <c r="D7" s="2" t="s">
        <v>58</v>
      </c>
      <c r="E7" s="2">
        <v>4</v>
      </c>
      <c r="F7" s="2" t="s">
        <v>16</v>
      </c>
      <c r="G7" s="2" t="s">
        <v>59</v>
      </c>
      <c r="H7" s="2" t="s">
        <v>17</v>
      </c>
      <c r="I7" s="2" t="s">
        <v>60</v>
      </c>
      <c r="J7" s="2" t="s">
        <v>61</v>
      </c>
      <c r="K7" s="3" t="s">
        <v>62</v>
      </c>
      <c r="L7" s="4">
        <v>15056890072</v>
      </c>
    </row>
    <row r="8" spans="1:12" ht="71.25">
      <c r="A8" s="2">
        <f>COUNT($A$2:A7)+1</f>
        <v>3</v>
      </c>
      <c r="B8" s="2" t="s">
        <v>63</v>
      </c>
      <c r="C8" s="2" t="s">
        <v>64</v>
      </c>
      <c r="D8" s="2" t="s">
        <v>65</v>
      </c>
      <c r="E8" s="2">
        <v>16</v>
      </c>
      <c r="F8" s="2" t="s">
        <v>66</v>
      </c>
      <c r="G8" s="2" t="s">
        <v>67</v>
      </c>
      <c r="H8" s="3" t="s">
        <v>14</v>
      </c>
      <c r="I8" s="2" t="s">
        <v>26</v>
      </c>
      <c r="J8" s="2" t="s">
        <v>68</v>
      </c>
      <c r="K8" s="3" t="s">
        <v>69</v>
      </c>
      <c r="L8" s="4">
        <v>13156752635</v>
      </c>
    </row>
    <row r="9" spans="1:12" ht="42.75">
      <c r="A9" s="2">
        <f>COUNT($A$2:A8)+1</f>
        <v>4</v>
      </c>
      <c r="B9" s="2" t="s">
        <v>70</v>
      </c>
      <c r="C9" s="2" t="s">
        <v>71</v>
      </c>
      <c r="D9" s="2" t="s">
        <v>18</v>
      </c>
      <c r="E9" s="2">
        <v>2</v>
      </c>
      <c r="F9" s="2" t="s">
        <v>16</v>
      </c>
      <c r="G9" s="2" t="s">
        <v>72</v>
      </c>
      <c r="H9" s="3" t="s">
        <v>14</v>
      </c>
      <c r="I9" s="2" t="s">
        <v>60</v>
      </c>
      <c r="J9" s="2" t="s">
        <v>73</v>
      </c>
      <c r="K9" s="3" t="s">
        <v>74</v>
      </c>
      <c r="L9" s="4" t="s">
        <v>75</v>
      </c>
    </row>
    <row r="10" spans="1:12" ht="28.5">
      <c r="A10" s="6">
        <f>COUNT($A$2:A9)+1</f>
        <v>5</v>
      </c>
      <c r="B10" s="6" t="s">
        <v>76</v>
      </c>
      <c r="C10" s="6" t="s">
        <v>77</v>
      </c>
      <c r="D10" s="2" t="s">
        <v>78</v>
      </c>
      <c r="E10" s="2">
        <v>6</v>
      </c>
      <c r="F10" s="2" t="s">
        <v>20</v>
      </c>
      <c r="G10" s="6" t="s">
        <v>79</v>
      </c>
      <c r="H10" s="3" t="s">
        <v>14</v>
      </c>
      <c r="I10" s="6" t="s">
        <v>80</v>
      </c>
      <c r="J10" s="2" t="s">
        <v>81</v>
      </c>
      <c r="K10" s="10" t="s">
        <v>82</v>
      </c>
      <c r="L10" s="7" t="s">
        <v>83</v>
      </c>
    </row>
    <row r="11" spans="1:12" ht="28.5">
      <c r="A11" s="6"/>
      <c r="B11" s="6"/>
      <c r="C11" s="6"/>
      <c r="D11" s="2" t="s">
        <v>35</v>
      </c>
      <c r="E11" s="2">
        <v>1</v>
      </c>
      <c r="F11" s="2" t="s">
        <v>20</v>
      </c>
      <c r="G11" s="6"/>
      <c r="H11" s="3" t="s">
        <v>14</v>
      </c>
      <c r="I11" s="6"/>
      <c r="J11" s="2" t="s">
        <v>84</v>
      </c>
      <c r="K11" s="10"/>
      <c r="L11" s="7"/>
    </row>
    <row r="12" spans="1:12" ht="28.5">
      <c r="A12" s="6"/>
      <c r="B12" s="6"/>
      <c r="C12" s="6"/>
      <c r="D12" s="2" t="s">
        <v>85</v>
      </c>
      <c r="E12" s="2">
        <v>5</v>
      </c>
      <c r="F12" s="2" t="s">
        <v>16</v>
      </c>
      <c r="G12" s="2" t="s">
        <v>86</v>
      </c>
      <c r="H12" s="3" t="s">
        <v>14</v>
      </c>
      <c r="I12" s="6"/>
      <c r="J12" s="2" t="s">
        <v>87</v>
      </c>
      <c r="K12" s="10"/>
      <c r="L12" s="7"/>
    </row>
    <row r="13" spans="1:12" ht="85.5">
      <c r="A13" s="6"/>
      <c r="B13" s="6"/>
      <c r="C13" s="6"/>
      <c r="D13" s="2" t="s">
        <v>41</v>
      </c>
      <c r="E13" s="2">
        <v>5</v>
      </c>
      <c r="F13" s="2" t="s">
        <v>16</v>
      </c>
      <c r="G13" s="2" t="s">
        <v>88</v>
      </c>
      <c r="H13" s="3" t="s">
        <v>14</v>
      </c>
      <c r="I13" s="6"/>
      <c r="J13" s="2" t="s">
        <v>89</v>
      </c>
      <c r="K13" s="10"/>
      <c r="L13" s="7"/>
    </row>
    <row r="14" spans="1:12" ht="28.5">
      <c r="A14" s="6"/>
      <c r="B14" s="6"/>
      <c r="C14" s="6"/>
      <c r="D14" s="2" t="s">
        <v>25</v>
      </c>
      <c r="E14" s="2">
        <v>6</v>
      </c>
      <c r="F14" s="2" t="s">
        <v>16</v>
      </c>
      <c r="G14" s="2" t="s">
        <v>90</v>
      </c>
      <c r="H14" s="3" t="s">
        <v>14</v>
      </c>
      <c r="I14" s="6"/>
      <c r="J14" s="2" t="s">
        <v>84</v>
      </c>
      <c r="K14" s="10"/>
      <c r="L14" s="7"/>
    </row>
    <row r="15" spans="1:12" ht="28.5">
      <c r="A15" s="6"/>
      <c r="B15" s="6"/>
      <c r="C15" s="6"/>
      <c r="D15" s="2" t="s">
        <v>91</v>
      </c>
      <c r="E15" s="2">
        <v>2</v>
      </c>
      <c r="F15" s="2" t="s">
        <v>20</v>
      </c>
      <c r="G15" s="2" t="s">
        <v>92</v>
      </c>
      <c r="H15" s="3" t="s">
        <v>14</v>
      </c>
      <c r="I15" s="6"/>
      <c r="J15" s="2" t="s">
        <v>93</v>
      </c>
      <c r="K15" s="10"/>
      <c r="L15" s="7"/>
    </row>
    <row r="16" spans="1:12" ht="28.5">
      <c r="A16" s="6"/>
      <c r="B16" s="6"/>
      <c r="C16" s="6"/>
      <c r="D16" s="2" t="s">
        <v>27</v>
      </c>
      <c r="E16" s="2">
        <v>5</v>
      </c>
      <c r="F16" s="2" t="s">
        <v>20</v>
      </c>
      <c r="G16" s="2" t="s">
        <v>94</v>
      </c>
      <c r="H16" s="3" t="s">
        <v>14</v>
      </c>
      <c r="I16" s="6"/>
      <c r="J16" s="2" t="s">
        <v>93</v>
      </c>
      <c r="K16" s="10"/>
      <c r="L16" s="7"/>
    </row>
    <row r="17" spans="1:12" ht="28.5">
      <c r="A17" s="6">
        <f>COUNT($A$2:A16)+1</f>
        <v>6</v>
      </c>
      <c r="B17" s="6" t="s">
        <v>95</v>
      </c>
      <c r="C17" s="6" t="s">
        <v>96</v>
      </c>
      <c r="D17" s="2" t="s">
        <v>19</v>
      </c>
      <c r="E17" s="2">
        <v>6</v>
      </c>
      <c r="F17" s="2" t="s">
        <v>20</v>
      </c>
      <c r="G17" s="6" t="s">
        <v>97</v>
      </c>
      <c r="H17" s="3" t="s">
        <v>14</v>
      </c>
      <c r="I17" s="6" t="s">
        <v>98</v>
      </c>
      <c r="J17" s="2" t="s">
        <v>99</v>
      </c>
      <c r="K17" s="10" t="s">
        <v>100</v>
      </c>
      <c r="L17" s="7">
        <v>19959529909</v>
      </c>
    </row>
    <row r="18" spans="1:12" ht="28.5">
      <c r="A18" s="6"/>
      <c r="B18" s="6"/>
      <c r="C18" s="6"/>
      <c r="D18" s="2" t="s">
        <v>101</v>
      </c>
      <c r="E18" s="2">
        <v>1</v>
      </c>
      <c r="F18" s="2" t="s">
        <v>23</v>
      </c>
      <c r="G18" s="6"/>
      <c r="H18" s="3" t="s">
        <v>14</v>
      </c>
      <c r="I18" s="6"/>
      <c r="J18" s="2" t="s">
        <v>61</v>
      </c>
      <c r="K18" s="10"/>
      <c r="L18" s="7"/>
    </row>
    <row r="19" spans="1:12" ht="28.5">
      <c r="A19" s="6"/>
      <c r="B19" s="6"/>
      <c r="C19" s="6"/>
      <c r="D19" s="2" t="s">
        <v>102</v>
      </c>
      <c r="E19" s="2">
        <v>5</v>
      </c>
      <c r="F19" s="2" t="s">
        <v>20</v>
      </c>
      <c r="G19" s="6"/>
      <c r="H19" s="3" t="s">
        <v>17</v>
      </c>
      <c r="I19" s="6"/>
      <c r="J19" s="2" t="s">
        <v>103</v>
      </c>
      <c r="K19" s="10"/>
      <c r="L19" s="7"/>
    </row>
    <row r="20" spans="1:12" ht="28.5">
      <c r="A20" s="6"/>
      <c r="B20" s="6"/>
      <c r="C20" s="6"/>
      <c r="D20" s="2" t="s">
        <v>104</v>
      </c>
      <c r="E20" s="2">
        <v>5</v>
      </c>
      <c r="F20" s="2" t="s">
        <v>20</v>
      </c>
      <c r="G20" s="6"/>
      <c r="H20" s="3" t="s">
        <v>17</v>
      </c>
      <c r="I20" s="6"/>
      <c r="J20" s="2" t="s">
        <v>103</v>
      </c>
      <c r="K20" s="10"/>
      <c r="L20" s="7"/>
    </row>
    <row r="21" spans="1:12" ht="28.5">
      <c r="A21" s="6"/>
      <c r="B21" s="6"/>
      <c r="C21" s="6"/>
      <c r="D21" s="2" t="s">
        <v>105</v>
      </c>
      <c r="E21" s="2">
        <v>6</v>
      </c>
      <c r="F21" s="2" t="s">
        <v>20</v>
      </c>
      <c r="G21" s="6"/>
      <c r="H21" s="3" t="s">
        <v>17</v>
      </c>
      <c r="I21" s="6"/>
      <c r="J21" s="2" t="s">
        <v>103</v>
      </c>
      <c r="K21" s="10"/>
      <c r="L21" s="7"/>
    </row>
    <row r="22" spans="1:12" ht="28.5">
      <c r="A22" s="6"/>
      <c r="B22" s="6"/>
      <c r="C22" s="6"/>
      <c r="D22" s="2" t="s">
        <v>106</v>
      </c>
      <c r="E22" s="2">
        <v>2</v>
      </c>
      <c r="F22" s="2" t="s">
        <v>23</v>
      </c>
      <c r="G22" s="6"/>
      <c r="H22" s="3" t="s">
        <v>17</v>
      </c>
      <c r="I22" s="6"/>
      <c r="J22" s="2" t="s">
        <v>103</v>
      </c>
      <c r="K22" s="10"/>
      <c r="L22" s="7"/>
    </row>
    <row r="23" spans="1:12" ht="28.5">
      <c r="A23" s="6">
        <f>COUNT($A$2:A22)+1</f>
        <v>7</v>
      </c>
      <c r="B23" s="6" t="s">
        <v>107</v>
      </c>
      <c r="C23" s="6" t="s">
        <v>108</v>
      </c>
      <c r="D23" s="2" t="s">
        <v>27</v>
      </c>
      <c r="E23" s="2">
        <v>10</v>
      </c>
      <c r="F23" s="2" t="s">
        <v>20</v>
      </c>
      <c r="G23" s="2" t="s">
        <v>31</v>
      </c>
      <c r="H23" s="3" t="s">
        <v>14</v>
      </c>
      <c r="I23" s="6" t="s">
        <v>98</v>
      </c>
      <c r="J23" s="2" t="s">
        <v>109</v>
      </c>
      <c r="K23" s="10" t="s">
        <v>36</v>
      </c>
      <c r="L23" s="7">
        <v>18119981789</v>
      </c>
    </row>
    <row r="24" spans="1:12" ht="28.5">
      <c r="A24" s="6"/>
      <c r="B24" s="6"/>
      <c r="C24" s="6"/>
      <c r="D24" s="2" t="s">
        <v>21</v>
      </c>
      <c r="E24" s="2">
        <v>2</v>
      </c>
      <c r="F24" s="2" t="s">
        <v>33</v>
      </c>
      <c r="G24" s="2" t="s">
        <v>31</v>
      </c>
      <c r="H24" s="3" t="s">
        <v>14</v>
      </c>
      <c r="I24" s="6"/>
      <c r="J24" s="2" t="s">
        <v>110</v>
      </c>
      <c r="K24" s="10"/>
      <c r="L24" s="7"/>
    </row>
    <row r="25" spans="1:12" ht="28.5">
      <c r="A25" s="6"/>
      <c r="B25" s="6"/>
      <c r="C25" s="6"/>
      <c r="D25" s="2" t="s">
        <v>15</v>
      </c>
      <c r="E25" s="2">
        <v>1</v>
      </c>
      <c r="F25" s="2" t="s">
        <v>33</v>
      </c>
      <c r="G25" s="2" t="s">
        <v>111</v>
      </c>
      <c r="H25" s="3" t="s">
        <v>14</v>
      </c>
      <c r="I25" s="6"/>
      <c r="J25" s="2" t="s">
        <v>112</v>
      </c>
      <c r="K25" s="10"/>
      <c r="L25" s="7"/>
    </row>
    <row r="26" spans="1:12" ht="28.5">
      <c r="A26" s="6"/>
      <c r="B26" s="6"/>
      <c r="C26" s="6"/>
      <c r="D26" s="2" t="s">
        <v>113</v>
      </c>
      <c r="E26" s="2">
        <v>1</v>
      </c>
      <c r="F26" s="2" t="s">
        <v>29</v>
      </c>
      <c r="G26" s="2" t="s">
        <v>114</v>
      </c>
      <c r="H26" s="3" t="s">
        <v>14</v>
      </c>
      <c r="I26" s="6"/>
      <c r="J26" s="2" t="s">
        <v>112</v>
      </c>
      <c r="K26" s="10"/>
      <c r="L26" s="7"/>
    </row>
    <row r="27" spans="1:12" ht="85.5">
      <c r="A27" s="6">
        <f>COUNT($A$2:A26)+1</f>
        <v>8</v>
      </c>
      <c r="B27" s="6" t="s">
        <v>115</v>
      </c>
      <c r="C27" s="6" t="s">
        <v>116</v>
      </c>
      <c r="D27" s="2" t="s">
        <v>117</v>
      </c>
      <c r="E27" s="2">
        <v>10</v>
      </c>
      <c r="F27" s="2" t="s">
        <v>33</v>
      </c>
      <c r="G27" s="2" t="s">
        <v>118</v>
      </c>
      <c r="H27" s="3" t="s">
        <v>17</v>
      </c>
      <c r="I27" s="6" t="s">
        <v>119</v>
      </c>
      <c r="J27" s="2" t="s">
        <v>112</v>
      </c>
      <c r="K27" s="10" t="s">
        <v>40</v>
      </c>
      <c r="L27" s="7" t="s">
        <v>120</v>
      </c>
    </row>
    <row r="28" spans="1:12" ht="114">
      <c r="A28" s="6"/>
      <c r="B28" s="6"/>
      <c r="C28" s="6"/>
      <c r="D28" s="3" t="s">
        <v>121</v>
      </c>
      <c r="E28" s="2">
        <v>5</v>
      </c>
      <c r="F28" s="2" t="s">
        <v>33</v>
      </c>
      <c r="G28" s="2" t="s">
        <v>122</v>
      </c>
      <c r="H28" s="3" t="s">
        <v>17</v>
      </c>
      <c r="I28" s="6"/>
      <c r="J28" s="2" t="s">
        <v>123</v>
      </c>
      <c r="K28" s="10"/>
      <c r="L28" s="7"/>
    </row>
    <row r="29" spans="1:12" ht="28.5">
      <c r="A29" s="10">
        <f>COUNT($A$2:A28)+1</f>
        <v>9</v>
      </c>
      <c r="B29" s="6" t="s">
        <v>124</v>
      </c>
      <c r="C29" s="6" t="s">
        <v>125</v>
      </c>
      <c r="D29" s="2" t="s">
        <v>126</v>
      </c>
      <c r="E29" s="2">
        <v>1</v>
      </c>
      <c r="F29" s="2" t="s">
        <v>16</v>
      </c>
      <c r="G29" s="2" t="s">
        <v>127</v>
      </c>
      <c r="H29" s="3" t="s">
        <v>17</v>
      </c>
      <c r="I29" s="6" t="s">
        <v>128</v>
      </c>
      <c r="J29" s="2" t="s">
        <v>129</v>
      </c>
      <c r="K29" s="10" t="s">
        <v>130</v>
      </c>
      <c r="L29" s="8">
        <v>19156769732</v>
      </c>
    </row>
    <row r="30" spans="1:12" ht="28.5">
      <c r="A30" s="10"/>
      <c r="B30" s="6"/>
      <c r="C30" s="6"/>
      <c r="D30" s="2" t="s">
        <v>131</v>
      </c>
      <c r="E30" s="2">
        <v>1</v>
      </c>
      <c r="F30" s="2" t="s">
        <v>16</v>
      </c>
      <c r="G30" s="2" t="s">
        <v>132</v>
      </c>
      <c r="H30" s="3" t="s">
        <v>14</v>
      </c>
      <c r="I30" s="6"/>
      <c r="J30" s="2" t="s">
        <v>129</v>
      </c>
      <c r="K30" s="10"/>
      <c r="L30" s="8"/>
    </row>
    <row r="31" spans="1:12" ht="28.5">
      <c r="A31" s="10"/>
      <c r="B31" s="6"/>
      <c r="C31" s="6"/>
      <c r="D31" s="2" t="s">
        <v>133</v>
      </c>
      <c r="E31" s="2">
        <v>20</v>
      </c>
      <c r="F31" s="2" t="s">
        <v>16</v>
      </c>
      <c r="G31" s="2" t="s">
        <v>134</v>
      </c>
      <c r="H31" s="3" t="s">
        <v>14</v>
      </c>
      <c r="I31" s="6"/>
      <c r="J31" s="2" t="s">
        <v>129</v>
      </c>
      <c r="K31" s="10"/>
      <c r="L31" s="8"/>
    </row>
    <row r="32" spans="1:12" ht="28.5">
      <c r="A32" s="10">
        <f>COUNT($A$2:A31)+1</f>
        <v>10</v>
      </c>
      <c r="B32" s="6" t="s">
        <v>135</v>
      </c>
      <c r="C32" s="6" t="s">
        <v>136</v>
      </c>
      <c r="D32" s="2" t="s">
        <v>37</v>
      </c>
      <c r="E32" s="2">
        <v>25</v>
      </c>
      <c r="F32" s="2" t="s">
        <v>39</v>
      </c>
      <c r="G32" s="2" t="s">
        <v>137</v>
      </c>
      <c r="H32" s="3" t="s">
        <v>14</v>
      </c>
      <c r="I32" s="10"/>
      <c r="J32" s="2" t="s">
        <v>138</v>
      </c>
      <c r="K32" s="10" t="s">
        <v>139</v>
      </c>
      <c r="L32" s="8" t="s">
        <v>140</v>
      </c>
    </row>
    <row r="33" spans="1:12" ht="57">
      <c r="A33" s="10"/>
      <c r="B33" s="6"/>
      <c r="C33" s="6"/>
      <c r="D33" s="2" t="s">
        <v>141</v>
      </c>
      <c r="E33" s="2">
        <v>20</v>
      </c>
      <c r="F33" s="2" t="s">
        <v>39</v>
      </c>
      <c r="G33" s="2" t="s">
        <v>142</v>
      </c>
      <c r="H33" s="3" t="s">
        <v>14</v>
      </c>
      <c r="I33" s="10"/>
      <c r="J33" s="2" t="s">
        <v>143</v>
      </c>
      <c r="K33" s="10"/>
      <c r="L33" s="8"/>
    </row>
    <row r="34" spans="1:12" ht="28.5">
      <c r="A34" s="10">
        <f>COUNT($A$2:A33)+1</f>
        <v>11</v>
      </c>
      <c r="B34" s="6" t="s">
        <v>144</v>
      </c>
      <c r="C34" s="6" t="s">
        <v>145</v>
      </c>
      <c r="D34" s="2" t="s">
        <v>146</v>
      </c>
      <c r="E34" s="2">
        <v>1</v>
      </c>
      <c r="F34" s="2" t="s">
        <v>16</v>
      </c>
      <c r="G34" s="2" t="s">
        <v>147</v>
      </c>
      <c r="H34" s="3" t="s">
        <v>14</v>
      </c>
      <c r="I34" s="6" t="s">
        <v>98</v>
      </c>
      <c r="J34" s="2" t="s">
        <v>87</v>
      </c>
      <c r="K34" s="10" t="s">
        <v>148</v>
      </c>
      <c r="L34" s="8">
        <v>17733338037</v>
      </c>
    </row>
    <row r="35" spans="1:12" ht="28.5">
      <c r="A35" s="10"/>
      <c r="B35" s="6"/>
      <c r="C35" s="6"/>
      <c r="D35" s="2" t="s">
        <v>34</v>
      </c>
      <c r="E35" s="2">
        <v>1</v>
      </c>
      <c r="F35" s="2" t="s">
        <v>16</v>
      </c>
      <c r="G35" s="2" t="s">
        <v>149</v>
      </c>
      <c r="H35" s="3" t="s">
        <v>14</v>
      </c>
      <c r="I35" s="6"/>
      <c r="J35" s="2" t="s">
        <v>87</v>
      </c>
      <c r="K35" s="10"/>
      <c r="L35" s="8"/>
    </row>
    <row r="36" spans="1:12" ht="28.5">
      <c r="A36" s="10"/>
      <c r="B36" s="6"/>
      <c r="C36" s="6"/>
      <c r="D36" s="2" t="s">
        <v>32</v>
      </c>
      <c r="E36" s="2">
        <v>1</v>
      </c>
      <c r="F36" s="2" t="s">
        <v>16</v>
      </c>
      <c r="G36" s="2" t="s">
        <v>150</v>
      </c>
      <c r="H36" s="3" t="s">
        <v>14</v>
      </c>
      <c r="I36" s="6"/>
      <c r="J36" s="2" t="s">
        <v>151</v>
      </c>
      <c r="K36" s="10"/>
      <c r="L36" s="8"/>
    </row>
    <row r="37" spans="1:12" ht="28.5">
      <c r="A37" s="10"/>
      <c r="B37" s="6"/>
      <c r="C37" s="6"/>
      <c r="D37" s="2" t="s">
        <v>22</v>
      </c>
      <c r="E37" s="2">
        <v>1</v>
      </c>
      <c r="F37" s="2" t="s">
        <v>16</v>
      </c>
      <c r="G37" s="2" t="s">
        <v>152</v>
      </c>
      <c r="H37" s="3" t="s">
        <v>14</v>
      </c>
      <c r="I37" s="6"/>
      <c r="J37" s="2" t="s">
        <v>153</v>
      </c>
      <c r="K37" s="10"/>
      <c r="L37" s="8"/>
    </row>
    <row r="38" spans="1:12" ht="28.5">
      <c r="A38" s="10"/>
      <c r="B38" s="6"/>
      <c r="C38" s="6"/>
      <c r="D38" s="2" t="s">
        <v>19</v>
      </c>
      <c r="E38" s="2">
        <v>10</v>
      </c>
      <c r="F38" s="2" t="s">
        <v>16</v>
      </c>
      <c r="G38" s="2" t="s">
        <v>154</v>
      </c>
      <c r="H38" s="3" t="s">
        <v>14</v>
      </c>
      <c r="I38" s="6"/>
      <c r="J38" s="2" t="s">
        <v>155</v>
      </c>
      <c r="K38" s="10"/>
      <c r="L38" s="8"/>
    </row>
    <row r="39" spans="1:12" ht="28.5">
      <c r="A39" s="10">
        <f>COUNT($A$2:A38)+1</f>
        <v>12</v>
      </c>
      <c r="B39" s="6" t="s">
        <v>156</v>
      </c>
      <c r="C39" s="6" t="s">
        <v>157</v>
      </c>
      <c r="D39" s="2" t="s">
        <v>158</v>
      </c>
      <c r="E39" s="2">
        <v>4</v>
      </c>
      <c r="F39" s="2" t="s">
        <v>16</v>
      </c>
      <c r="G39" s="2" t="s">
        <v>159</v>
      </c>
      <c r="H39" s="3" t="s">
        <v>17</v>
      </c>
      <c r="I39" s="10">
        <v>3000</v>
      </c>
      <c r="J39" s="2" t="s">
        <v>61</v>
      </c>
      <c r="K39" s="10" t="s">
        <v>160</v>
      </c>
      <c r="L39" s="6">
        <v>13856727328</v>
      </c>
    </row>
    <row r="40" spans="1:12" ht="28.5">
      <c r="A40" s="10"/>
      <c r="B40" s="6"/>
      <c r="C40" s="6"/>
      <c r="D40" s="2" t="s">
        <v>24</v>
      </c>
      <c r="E40" s="2">
        <v>1</v>
      </c>
      <c r="F40" s="2" t="s">
        <v>16</v>
      </c>
      <c r="G40" s="2" t="s">
        <v>161</v>
      </c>
      <c r="H40" s="3" t="s">
        <v>14</v>
      </c>
      <c r="I40" s="10"/>
      <c r="J40" s="2" t="s">
        <v>162</v>
      </c>
      <c r="K40" s="10"/>
      <c r="L40" s="6"/>
    </row>
    <row r="41" spans="1:12" ht="42.75">
      <c r="A41" s="10">
        <f>COUNT($A$2:A40)+1</f>
        <v>13</v>
      </c>
      <c r="B41" s="6" t="s">
        <v>163</v>
      </c>
      <c r="C41" s="6" t="s">
        <v>164</v>
      </c>
      <c r="D41" s="2" t="s">
        <v>165</v>
      </c>
      <c r="E41" s="2">
        <v>10</v>
      </c>
      <c r="F41" s="2" t="s">
        <v>28</v>
      </c>
      <c r="G41" s="2" t="s">
        <v>166</v>
      </c>
      <c r="H41" s="3" t="s">
        <v>14</v>
      </c>
      <c r="I41" s="6" t="s">
        <v>167</v>
      </c>
      <c r="J41" s="2" t="s">
        <v>93</v>
      </c>
      <c r="K41" s="10" t="s">
        <v>168</v>
      </c>
      <c r="L41" s="8" t="s">
        <v>169</v>
      </c>
    </row>
    <row r="42" spans="1:12" ht="28.5">
      <c r="A42" s="10"/>
      <c r="B42" s="6"/>
      <c r="C42" s="6"/>
      <c r="D42" s="2" t="s">
        <v>170</v>
      </c>
      <c r="E42" s="2">
        <v>10</v>
      </c>
      <c r="F42" s="2" t="s">
        <v>16</v>
      </c>
      <c r="G42" s="2" t="s">
        <v>171</v>
      </c>
      <c r="H42" s="3" t="s">
        <v>14</v>
      </c>
      <c r="I42" s="6"/>
      <c r="J42" s="2" t="s">
        <v>172</v>
      </c>
      <c r="K42" s="10"/>
      <c r="L42" s="8"/>
    </row>
    <row r="43" spans="1:12" ht="42.75">
      <c r="A43" s="10"/>
      <c r="B43" s="6"/>
      <c r="C43" s="6"/>
      <c r="D43" s="2" t="s">
        <v>38</v>
      </c>
      <c r="E43" s="2">
        <v>10</v>
      </c>
      <c r="F43" s="2" t="s">
        <v>16</v>
      </c>
      <c r="G43" s="2" t="s">
        <v>173</v>
      </c>
      <c r="H43" s="3" t="s">
        <v>14</v>
      </c>
      <c r="I43" s="6"/>
      <c r="J43" s="2" t="s">
        <v>93</v>
      </c>
      <c r="K43" s="10"/>
      <c r="L43" s="8"/>
    </row>
    <row r="44" spans="1:12" ht="28.5">
      <c r="A44" s="10"/>
      <c r="B44" s="6"/>
      <c r="C44" s="6"/>
      <c r="D44" s="2" t="s">
        <v>34</v>
      </c>
      <c r="E44" s="2">
        <v>10</v>
      </c>
      <c r="F44" s="2" t="s">
        <v>16</v>
      </c>
      <c r="G44" s="2" t="s">
        <v>174</v>
      </c>
      <c r="H44" s="3" t="s">
        <v>14</v>
      </c>
      <c r="I44" s="6"/>
      <c r="J44" s="2" t="s">
        <v>93</v>
      </c>
      <c r="K44" s="10"/>
      <c r="L44" s="8"/>
    </row>
    <row r="45" spans="1:12" ht="71.25">
      <c r="A45" s="3">
        <f>COUNT($A$2:A44)+1</f>
        <v>14</v>
      </c>
      <c r="B45" s="2" t="s">
        <v>175</v>
      </c>
      <c r="C45" s="2" t="s">
        <v>176</v>
      </c>
      <c r="D45" s="2" t="s">
        <v>177</v>
      </c>
      <c r="E45" s="2">
        <v>5</v>
      </c>
      <c r="F45" s="2" t="s">
        <v>16</v>
      </c>
      <c r="G45" s="2" t="s">
        <v>178</v>
      </c>
      <c r="H45" s="3" t="s">
        <v>17</v>
      </c>
      <c r="I45" s="2" t="s">
        <v>98</v>
      </c>
      <c r="J45" s="2" t="s">
        <v>179</v>
      </c>
      <c r="K45" s="3" t="s">
        <v>180</v>
      </c>
      <c r="L45" s="5" t="s">
        <v>181</v>
      </c>
    </row>
    <row r="46" spans="1:12">
      <c r="A46" s="10">
        <f>COUNT($A$2:A45)+1</f>
        <v>15</v>
      </c>
      <c r="B46" s="6" t="s">
        <v>182</v>
      </c>
      <c r="C46" s="6" t="s">
        <v>183</v>
      </c>
      <c r="D46" s="2" t="s">
        <v>184</v>
      </c>
      <c r="E46" s="2">
        <v>30</v>
      </c>
      <c r="F46" s="6" t="s">
        <v>23</v>
      </c>
      <c r="G46" s="6" t="s">
        <v>185</v>
      </c>
      <c r="H46" s="3" t="s">
        <v>14</v>
      </c>
      <c r="I46" s="6" t="s">
        <v>119</v>
      </c>
      <c r="J46" s="2" t="s">
        <v>103</v>
      </c>
      <c r="K46" s="10" t="s">
        <v>186</v>
      </c>
      <c r="L46" s="6">
        <v>17756770692</v>
      </c>
    </row>
    <row r="47" spans="1:12">
      <c r="A47" s="10"/>
      <c r="B47" s="6"/>
      <c r="C47" s="6"/>
      <c r="D47" s="2" t="s">
        <v>187</v>
      </c>
      <c r="E47" s="2">
        <v>50</v>
      </c>
      <c r="F47" s="6"/>
      <c r="G47" s="6"/>
      <c r="H47" s="3" t="s">
        <v>14</v>
      </c>
      <c r="I47" s="6"/>
      <c r="J47" s="2" t="s">
        <v>188</v>
      </c>
      <c r="K47" s="10"/>
      <c r="L47" s="6"/>
    </row>
  </sheetData>
  <mergeCells count="80">
    <mergeCell ref="A1:L1"/>
    <mergeCell ref="F2:G2"/>
    <mergeCell ref="I2:J2"/>
    <mergeCell ref="A2:A3"/>
    <mergeCell ref="A4:A6"/>
    <mergeCell ref="B2:B3"/>
    <mergeCell ref="B4:B6"/>
    <mergeCell ref="C2:C3"/>
    <mergeCell ref="C4:C6"/>
    <mergeCell ref="D2:D3"/>
    <mergeCell ref="E2:E3"/>
    <mergeCell ref="I4:I6"/>
    <mergeCell ref="K2:K3"/>
    <mergeCell ref="K4:K6"/>
    <mergeCell ref="L2:L3"/>
    <mergeCell ref="A10:A16"/>
    <mergeCell ref="A17:A22"/>
    <mergeCell ref="A23:A26"/>
    <mergeCell ref="A27:A28"/>
    <mergeCell ref="A29:A31"/>
    <mergeCell ref="A32:A33"/>
    <mergeCell ref="A34:A38"/>
    <mergeCell ref="A39:A40"/>
    <mergeCell ref="A41:A44"/>
    <mergeCell ref="A46:A47"/>
    <mergeCell ref="B10:B16"/>
    <mergeCell ref="B17:B22"/>
    <mergeCell ref="B23:B26"/>
    <mergeCell ref="B27:B28"/>
    <mergeCell ref="B29:B31"/>
    <mergeCell ref="B32:B33"/>
    <mergeCell ref="B34:B38"/>
    <mergeCell ref="B39:B40"/>
    <mergeCell ref="B41:B44"/>
    <mergeCell ref="B46:B47"/>
    <mergeCell ref="C10:C16"/>
    <mergeCell ref="C17:C22"/>
    <mergeCell ref="C23:C26"/>
    <mergeCell ref="C27:C28"/>
    <mergeCell ref="C29:C31"/>
    <mergeCell ref="C32:C33"/>
    <mergeCell ref="C34:C38"/>
    <mergeCell ref="C39:C40"/>
    <mergeCell ref="C41:C44"/>
    <mergeCell ref="C46:C47"/>
    <mergeCell ref="F46:F47"/>
    <mergeCell ref="G10:G11"/>
    <mergeCell ref="G17:G22"/>
    <mergeCell ref="G46:G47"/>
    <mergeCell ref="H2:H3"/>
    <mergeCell ref="I10:I16"/>
    <mergeCell ref="I17:I22"/>
    <mergeCell ref="I23:I26"/>
    <mergeCell ref="I27:I28"/>
    <mergeCell ref="I29:I31"/>
    <mergeCell ref="I32:I33"/>
    <mergeCell ref="I34:I38"/>
    <mergeCell ref="I39:I40"/>
    <mergeCell ref="I41:I44"/>
    <mergeCell ref="I46:I47"/>
    <mergeCell ref="K10:K16"/>
    <mergeCell ref="K17:K22"/>
    <mergeCell ref="K23:K26"/>
    <mergeCell ref="K27:K28"/>
    <mergeCell ref="K29:K31"/>
    <mergeCell ref="K32:K33"/>
    <mergeCell ref="K34:K38"/>
    <mergeCell ref="K39:K40"/>
    <mergeCell ref="K41:K44"/>
    <mergeCell ref="K46:K47"/>
    <mergeCell ref="L10:L16"/>
    <mergeCell ref="L17:L22"/>
    <mergeCell ref="L23:L26"/>
    <mergeCell ref="L27:L28"/>
    <mergeCell ref="L29:L31"/>
    <mergeCell ref="L32:L33"/>
    <mergeCell ref="L34:L38"/>
    <mergeCell ref="L39:L40"/>
    <mergeCell ref="L41:L44"/>
    <mergeCell ref="L46:L47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亳芜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</dc:creator>
  <cp:lastModifiedBy>Administrator</cp:lastModifiedBy>
  <dcterms:created xsi:type="dcterms:W3CDTF">2020-11-17T09:02:00Z</dcterms:created>
  <dcterms:modified xsi:type="dcterms:W3CDTF">2021-02-10T08:52:59Z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